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doody\Desktop\"/>
    </mc:Choice>
  </mc:AlternateContent>
  <xr:revisionPtr revIDLastSave="0" documentId="13_ncr:1_{E276114D-34A1-4755-A410-079C49CF1B03}" xr6:coauthVersionLast="47" xr6:coauthVersionMax="47" xr10:uidLastSave="{00000000-0000-0000-0000-000000000000}"/>
  <workbookProtection workbookAlgorithmName="SHA-512" workbookHashValue="WFa0zl3EO4IM6QT/+GI2UNNNz9TgzJKGMFlmTBsRp1+YmTeI42zuZnUUTsE9034uiHlUHBGWisCSfu2URWxlRw==" workbookSaltValue="Ii4f78a7N+t5jrRKhGLGHQ==" workbookSpinCount="100000" lockStructure="1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5" i="1" s="1"/>
  <c r="D12" i="1" l="1"/>
  <c r="E12" i="1" s="1"/>
  <c r="E17" i="1" s="1"/>
  <c r="E11" i="1"/>
  <c r="E14" i="1" l="1"/>
  <c r="E16" i="1"/>
  <c r="E18" i="1" s="1"/>
</calcChain>
</file>

<file path=xl/sharedStrings.xml><?xml version="1.0" encoding="utf-8"?>
<sst xmlns="http://schemas.openxmlformats.org/spreadsheetml/2006/main" count="18" uniqueCount="16">
  <si>
    <t>State Edu fee += .26 per 1000</t>
  </si>
  <si>
    <t>State Edu fee</t>
  </si>
  <si>
    <t>FM FEE</t>
  </si>
  <si>
    <t>25% of Building fee</t>
  </si>
  <si>
    <t>FM fee</t>
  </si>
  <si>
    <t>Total Fee</t>
  </si>
  <si>
    <t>Project value</t>
  </si>
  <si>
    <t>First 1000= 26</t>
  </si>
  <si>
    <t>Building Fee &amp; Permit Link</t>
  </si>
  <si>
    <t>PERMIT COST WORKSHEET</t>
  </si>
  <si>
    <t>Point &amp; Pay Fee</t>
  </si>
  <si>
    <r>
      <t xml:space="preserve">Each 1000 after </t>
    </r>
    <r>
      <rPr>
        <sz val="11"/>
        <color rgb="FFFF0000"/>
        <rFont val="Times New Roman"/>
        <family val="1"/>
      </rPr>
      <t>16</t>
    </r>
  </si>
  <si>
    <t>Residental Permit Cost</t>
  </si>
  <si>
    <t>Commercial Permit Cost</t>
  </si>
  <si>
    <t>Street Address of project</t>
  </si>
  <si>
    <t>Password is 123456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</si>
</sst>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24"/>
      <color theme="1"/>
      <name val="Times New Roman"/>
      <family val="1"/>
    </font>
    <font>
      <b/>
      <sz val="24"/>
      <color theme="1"/>
      <name val="Calibri"/>
      <family val="2"/>
      <scheme val="minor"/>
    </font>
    <font>
      <sz val="11"/>
      <color rgb="FFFF0000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0" xfId="0" applyFont="1"/>
    <xf numFmtId="44" fontId="2" fillId="0" borderId="0" xfId="1" applyFont="1" applyProtection="1"/>
    <xf numFmtId="37" fontId="2" fillId="0" borderId="0" xfId="1" applyNumberFormat="1" applyFont="1" applyProtection="1"/>
    <xf numFmtId="0" fontId="2" fillId="2" borderId="0" xfId="0" applyFont="1" applyFill="1"/>
    <xf numFmtId="0" fontId="2" fillId="3" borderId="0" xfId="0" applyFont="1" applyFill="1"/>
    <xf numFmtId="44" fontId="2" fillId="3" borderId="0" xfId="0" applyNumberFormat="1" applyFont="1" applyFill="1"/>
    <xf numFmtId="0" fontId="8" fillId="4" borderId="0" xfId="0" applyFont="1" applyFill="1"/>
    <xf numFmtId="44" fontId="8" fillId="4" borderId="0" xfId="1" applyFont="1" applyFill="1" applyProtection="1"/>
    <xf numFmtId="44" fontId="6" fillId="2" borderId="0" xfId="1" applyFont="1" applyFill="1" applyProtection="1"/>
    <xf numFmtId="0" fontId="4" fillId="0" borderId="0" xfId="0" applyFont="1" applyAlignment="1">
      <alignment vertical="center"/>
    </xf>
    <xf numFmtId="7" fontId="2" fillId="2" borderId="0" xfId="1" applyNumberFormat="1" applyFont="1" applyFill="1" applyAlignment="1" applyProtection="1">
      <protection locked="0"/>
    </xf>
    <xf numFmtId="5" fontId="2" fillId="0" borderId="0" xfId="1" applyNumberFormat="1" applyFont="1" applyAlignment="1" applyProtection="1">
      <protection hidden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zoomScale="200" zoomScaleNormal="200" workbookViewId="0">
      <selection activeCell="D11" sqref="D11"/>
    </sheetView>
  </sheetViews>
  <sheetFormatPr defaultRowHeight="15" x14ac:dyDescent="0.25"/>
  <cols>
    <col min="1" max="1" width="18.7109375" customWidth="1"/>
    <col min="2" max="2" width="10.28515625" customWidth="1"/>
    <col min="4" max="4" width="17.28515625" customWidth="1"/>
    <col min="5" max="5" width="24.140625" customWidth="1"/>
  </cols>
  <sheetData>
    <row r="1" spans="1:11" ht="15" customHeight="1" x14ac:dyDescent="0.25">
      <c r="A1" s="15" t="s">
        <v>9</v>
      </c>
      <c r="B1" s="15"/>
      <c r="C1" s="15"/>
      <c r="D1" s="15"/>
      <c r="E1" s="15"/>
      <c r="F1" s="15"/>
      <c r="G1" s="14"/>
      <c r="H1" s="11"/>
    </row>
    <row r="2" spans="1:11" ht="15" customHeight="1" x14ac:dyDescent="0.25">
      <c r="A2" s="15"/>
      <c r="B2" s="15"/>
      <c r="C2" s="15"/>
      <c r="D2" s="15"/>
      <c r="E2" s="15"/>
      <c r="F2" s="15"/>
      <c r="G2" s="14"/>
      <c r="H2" s="11"/>
    </row>
    <row r="3" spans="1:11" ht="8.25" customHeight="1" x14ac:dyDescent="0.25">
      <c r="A3" s="15"/>
      <c r="B3" s="15"/>
      <c r="C3" s="15"/>
      <c r="D3" s="15"/>
      <c r="E3" s="15"/>
      <c r="F3" s="15"/>
      <c r="G3" s="14"/>
      <c r="H3" s="11"/>
    </row>
    <row r="4" spans="1:11" ht="6" customHeight="1" x14ac:dyDescent="0.25">
      <c r="A4" s="15"/>
      <c r="B4" s="15"/>
      <c r="C4" s="15"/>
      <c r="D4" s="15"/>
      <c r="E4" s="15"/>
      <c r="F4" s="15"/>
      <c r="G4" s="14"/>
      <c r="H4" s="11"/>
    </row>
    <row r="5" spans="1:11" ht="3" customHeight="1" x14ac:dyDescent="0.25">
      <c r="A5" s="15"/>
      <c r="B5" s="15"/>
      <c r="C5" s="15"/>
      <c r="D5" s="15"/>
      <c r="E5" s="15"/>
      <c r="F5" s="15"/>
      <c r="G5" s="11"/>
      <c r="H5" s="11"/>
    </row>
    <row r="6" spans="1:11" ht="9" customHeight="1" x14ac:dyDescent="0.25">
      <c r="A6" s="11"/>
      <c r="B6" s="11"/>
      <c r="C6" s="11"/>
      <c r="D6" s="11"/>
      <c r="E6" s="11"/>
      <c r="F6" s="11"/>
      <c r="G6" s="11"/>
      <c r="H6" s="11"/>
    </row>
    <row r="7" spans="1:11" ht="18.75" customHeight="1" x14ac:dyDescent="0.25">
      <c r="A7" s="17" t="s">
        <v>14</v>
      </c>
      <c r="B7" s="17"/>
      <c r="C7" s="18"/>
      <c r="D7" s="18"/>
      <c r="E7" s="18"/>
      <c r="F7" s="18"/>
      <c r="G7" s="1"/>
      <c r="H7" s="1"/>
    </row>
    <row r="8" spans="1:11" ht="16.5" customHeight="1" x14ac:dyDescent="0.25">
      <c r="A8" s="1"/>
      <c r="B8" s="1"/>
      <c r="C8" s="1"/>
      <c r="D8" s="1"/>
      <c r="E8" s="1"/>
      <c r="F8" s="1"/>
      <c r="G8" s="1"/>
      <c r="H8" s="1"/>
    </row>
    <row r="9" spans="1:11" x14ac:dyDescent="0.25">
      <c r="D9" s="2"/>
      <c r="E9" s="2"/>
      <c r="F9" s="2"/>
      <c r="G9" s="2"/>
    </row>
    <row r="10" spans="1:11" x14ac:dyDescent="0.25">
      <c r="B10" s="2" t="s">
        <v>6</v>
      </c>
      <c r="C10" s="2"/>
      <c r="D10" s="12">
        <v>0</v>
      </c>
      <c r="E10" s="13">
        <f>ROUNDUP(D10,-3)</f>
        <v>0</v>
      </c>
      <c r="F10" s="2"/>
      <c r="G10" s="2"/>
      <c r="K10" s="2" t="s">
        <v>7</v>
      </c>
    </row>
    <row r="11" spans="1:11" x14ac:dyDescent="0.25">
      <c r="B11" s="2" t="s">
        <v>7</v>
      </c>
      <c r="C11" s="2"/>
      <c r="D11" s="3">
        <v>26</v>
      </c>
      <c r="E11" s="3">
        <f>1*D11</f>
        <v>26</v>
      </c>
      <c r="F11" s="2"/>
      <c r="G11" s="2"/>
      <c r="K11" s="2" t="s">
        <v>11</v>
      </c>
    </row>
    <row r="12" spans="1:11" x14ac:dyDescent="0.25">
      <c r="B12" s="2" t="s">
        <v>11</v>
      </c>
      <c r="C12" s="2"/>
      <c r="D12" s="4">
        <f>(E10-1000)/1000</f>
        <v>-1</v>
      </c>
      <c r="E12" s="3">
        <f>16*D12</f>
        <v>-16</v>
      </c>
      <c r="F12" s="2"/>
      <c r="G12" s="2"/>
    </row>
    <row r="13" spans="1:11" x14ac:dyDescent="0.25">
      <c r="B13" s="16" t="s">
        <v>10</v>
      </c>
      <c r="C13" s="16"/>
      <c r="D13" s="3">
        <v>12</v>
      </c>
      <c r="E13" s="3">
        <v>12</v>
      </c>
      <c r="F13" s="2"/>
      <c r="G13" s="2"/>
      <c r="K13" s="2" t="s">
        <v>8</v>
      </c>
    </row>
    <row r="14" spans="1:11" x14ac:dyDescent="0.25">
      <c r="B14" s="2"/>
      <c r="C14" s="2"/>
      <c r="D14" s="2"/>
      <c r="E14" s="3">
        <f>SUM(E11:E12)</f>
        <v>10</v>
      </c>
      <c r="G14" s="2"/>
      <c r="K14" s="2" t="s">
        <v>0</v>
      </c>
    </row>
    <row r="15" spans="1:11" x14ac:dyDescent="0.25">
      <c r="B15" s="16" t="s">
        <v>1</v>
      </c>
      <c r="C15" s="16"/>
      <c r="D15" s="2"/>
      <c r="E15" s="3">
        <f>(E10/1000)*0.26</f>
        <v>0</v>
      </c>
      <c r="G15" s="2"/>
    </row>
    <row r="16" spans="1:11" x14ac:dyDescent="0.25">
      <c r="B16" s="6" t="s">
        <v>12</v>
      </c>
      <c r="C16" s="6"/>
      <c r="D16" s="6"/>
      <c r="E16" s="7">
        <f>E11+E12+E13+E15</f>
        <v>22</v>
      </c>
      <c r="F16" s="2"/>
      <c r="G16" s="2"/>
    </row>
    <row r="17" spans="2:7" x14ac:dyDescent="0.25">
      <c r="B17" s="8" t="s">
        <v>2</v>
      </c>
      <c r="C17" s="8" t="s">
        <v>3</v>
      </c>
      <c r="D17" s="8"/>
      <c r="E17" s="9">
        <f>(E11+E12+E13)*0.25</f>
        <v>5.5</v>
      </c>
      <c r="F17" s="8" t="s">
        <v>4</v>
      </c>
      <c r="G17" s="2"/>
    </row>
    <row r="18" spans="2:7" ht="20.25" x14ac:dyDescent="0.3">
      <c r="B18" s="5" t="s">
        <v>13</v>
      </c>
      <c r="C18" s="5"/>
      <c r="D18" s="5"/>
      <c r="E18" s="10">
        <f>E16+E17</f>
        <v>27.5</v>
      </c>
      <c r="F18" s="5" t="s">
        <v>5</v>
      </c>
      <c r="G18" s="2"/>
    </row>
    <row r="19" spans="2:7" x14ac:dyDescent="0.25">
      <c r="B19" s="2"/>
      <c r="C19" s="2"/>
      <c r="D19" s="2"/>
      <c r="E19" s="2"/>
      <c r="F19" s="2"/>
      <c r="G19" s="2"/>
    </row>
  </sheetData>
  <sheetProtection algorithmName="SHA-512" hashValue="0YKHOqgvQaAkVv+WGN9uFRdmwLCCq/+9G03gzXhOit92B2nR1AUD8lB6Xl1Xm1GCp7uOlFUy0cY5KAGKsxRYcg==" saltValue="jPRotBPzxfUfU/nFY0QsMA==" spinCount="100000" sheet="1" objects="1" scenarios="1"/>
  <protectedRanges>
    <protectedRange sqref="D10:E10" name="Range1"/>
  </protectedRanges>
  <mergeCells count="5">
    <mergeCell ref="B13:C13"/>
    <mergeCell ref="A7:B7"/>
    <mergeCell ref="C7:F7"/>
    <mergeCell ref="B15:C15"/>
    <mergeCell ref="A1:F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9"/>
  <sheetViews>
    <sheetView workbookViewId="0">
      <selection activeCell="D18" sqref="D18"/>
    </sheetView>
  </sheetViews>
  <sheetFormatPr defaultRowHeight="15" x14ac:dyDescent="0.25"/>
  <sheetData>
    <row r="9" spans="3:3" x14ac:dyDescent="0.25">
      <c r="C9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Doody</dc:creator>
  <cp:lastModifiedBy>Mark Doody</cp:lastModifiedBy>
  <cp:lastPrinted>2025-09-02T16:19:48Z</cp:lastPrinted>
  <dcterms:created xsi:type="dcterms:W3CDTF">2017-08-10T21:49:39Z</dcterms:created>
  <dcterms:modified xsi:type="dcterms:W3CDTF">2025-09-02T16:26:39Z</dcterms:modified>
</cp:coreProperties>
</file>